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ALMAIN" sheetId="1" r:id="rId1"/>
  </sheets>
  <definedNames>
    <definedName name="_xlnm._FilterDatabase" localSheetId="0" hidden="1">BALMAIN!$B$2:$AE$45</definedName>
    <definedName name="_xlnm.Print_Titles" localSheetId="0">BALMAIN!$1:$2</definedName>
  </definedNames>
  <calcPr calcId="152511"/>
</workbook>
</file>

<file path=xl/calcChain.xml><?xml version="1.0" encoding="utf-8"?>
<calcChain xmlns="http://schemas.openxmlformats.org/spreadsheetml/2006/main">
  <c r="AA46" i="1" l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J46" i="1"/>
  <c r="K46" i="1"/>
</calcChain>
</file>

<file path=xl/sharedStrings.xml><?xml version="1.0" encoding="utf-8"?>
<sst xmlns="http://schemas.openxmlformats.org/spreadsheetml/2006/main" count="329" uniqueCount="134">
  <si>
    <t>SKU</t>
  </si>
  <si>
    <t>PRODUCT</t>
  </si>
  <si>
    <t>GROUP</t>
  </si>
  <si>
    <t>GENDER</t>
  </si>
  <si>
    <t>COLOR</t>
  </si>
  <si>
    <t>TU</t>
  </si>
  <si>
    <t>75</t>
  </si>
  <si>
    <t>XS</t>
  </si>
  <si>
    <t>S</t>
  </si>
  <si>
    <t>M</t>
  </si>
  <si>
    <t>L</t>
  </si>
  <si>
    <t>XL</t>
  </si>
  <si>
    <t>XXL</t>
  </si>
  <si>
    <t>80</t>
  </si>
  <si>
    <t>85</t>
  </si>
  <si>
    <t>90</t>
  </si>
  <si>
    <t>95</t>
  </si>
  <si>
    <t>100</t>
  </si>
  <si>
    <t>105</t>
  </si>
  <si>
    <t>110</t>
  </si>
  <si>
    <t>Clothing</t>
  </si>
  <si>
    <t>100% CO</t>
  </si>
  <si>
    <t>PT</t>
  </si>
  <si>
    <t>GH6JR090BB04_EAB</t>
  </si>
  <si>
    <t>Black casual and modern hoodie</t>
  </si>
  <si>
    <t>Male</t>
  </si>
  <si>
    <t>nero</t>
  </si>
  <si>
    <t>100%ORGANIC CO</t>
  </si>
  <si>
    <t>GF6JR030BB04_EAB</t>
  </si>
  <si>
    <t>Black hoodie with logo</t>
  </si>
  <si>
    <t>Female</t>
  </si>
  <si>
    <t>GH6GC026BB04_EAB</t>
  </si>
  <si>
    <t>Black polo short sleeves, versatile elegant style</t>
  </si>
  <si>
    <t>GH6JQ125BB04_EAB</t>
  </si>
  <si>
    <t>Black sweatshirt in cotton</t>
  </si>
  <si>
    <t>EH6EG000BB04_EAB</t>
  </si>
  <si>
    <t>Black T-shirt with logo</t>
  </si>
  <si>
    <t>100%CO</t>
  </si>
  <si>
    <t>GH6JQ125BB04_SDQ</t>
  </si>
  <si>
    <t>Cotton sweatshirt</t>
  </si>
  <si>
    <t>blu</t>
  </si>
  <si>
    <t>100% CO|95% CO 5% EA</t>
  </si>
  <si>
    <t>GH6JQ125BB04_UDK</t>
  </si>
  <si>
    <t>Cotton sweatshirt with logo</t>
  </si>
  <si>
    <t>verde</t>
  </si>
  <si>
    <t>EF6ED002BB04_SDQ</t>
  </si>
  <si>
    <t>Cotton T-shirt with logo</t>
  </si>
  <si>
    <t>EF6ED002BB04_EAB</t>
  </si>
  <si>
    <t>GF6JO080BB04_SDQ</t>
  </si>
  <si>
    <t>Dark blue crop sweatshirt with logo</t>
  </si>
  <si>
    <t>GH6GC026BB04_SDQ</t>
  </si>
  <si>
    <t>Dark blue short-sleeve polo</t>
  </si>
  <si>
    <t>IT</t>
  </si>
  <si>
    <t>GF6JR030BB04_YEQ</t>
  </si>
  <si>
    <t>Gray hoodie with logo</t>
  </si>
  <si>
    <t>grigio</t>
  </si>
  <si>
    <t>EH6EG000BB04_UDK</t>
  </si>
  <si>
    <t>Green cotton t-shirt</t>
  </si>
  <si>
    <t>GH6JR090BB04_UDK</t>
  </si>
  <si>
    <t>Hooded sweatshirt olive green</t>
  </si>
  <si>
    <t>GH6JR090BB04_SDQ</t>
  </si>
  <si>
    <t>Hoodie</t>
  </si>
  <si>
    <t>GH6JR090BB04_YEQ</t>
  </si>
  <si>
    <t>FR</t>
  </si>
  <si>
    <t>GF6JO080BB04_YEQ</t>
  </si>
  <si>
    <t>Modern gray crop hoodie and comfortable</t>
  </si>
  <si>
    <t>GH6GC026BB04_UDK</t>
  </si>
  <si>
    <t>Olive green polo with short sleeves</t>
  </si>
  <si>
    <t>100% CO|98% CO 2% EA</t>
  </si>
  <si>
    <t>EH6EG000BB04_SDQ</t>
  </si>
  <si>
    <t>Short sleeve cotton t-shirt</t>
  </si>
  <si>
    <t>BP6OB340BD26_EAB</t>
  </si>
  <si>
    <t>Sports pants</t>
  </si>
  <si>
    <t>BP6OB340BD26_SDQ</t>
  </si>
  <si>
    <t>Sports trousers</t>
  </si>
  <si>
    <t>BP6OB340BD26_YEQ</t>
  </si>
  <si>
    <t>grigio chiaro</t>
  </si>
  <si>
    <t>Track pants in cotton</t>
  </si>
  <si>
    <t>FH6OB340BD26_EAB</t>
  </si>
  <si>
    <t>FH6OB340BD26_YEQ</t>
  </si>
  <si>
    <t>EH6EG000BB04_GAB</t>
  </si>
  <si>
    <t>White comfortable t-shirt with casual logo</t>
  </si>
  <si>
    <t>bianco</t>
  </si>
  <si>
    <t>GH6GC026BB04_GAB</t>
  </si>
  <si>
    <t>White cotton polo</t>
  </si>
  <si>
    <t>EF6ED002BB04_GAB</t>
  </si>
  <si>
    <t>white T-shirt with short sleeves</t>
  </si>
  <si>
    <t>EH6XA550CB24_ENH</t>
  </si>
  <si>
    <t>Baseball cap</t>
  </si>
  <si>
    <t>Accessories</t>
  </si>
  <si>
    <t>BG</t>
  </si>
  <si>
    <t>FM6WJ000LSPY_0PA</t>
  </si>
  <si>
    <t>Elegant black leather belt</t>
  </si>
  <si>
    <t>100% CALF LE</t>
  </si>
  <si>
    <t>FN6WJ002LSPY_0PA</t>
  </si>
  <si>
    <t>Elegant black leather belt with gold buckle</t>
  </si>
  <si>
    <t>FN6MC075LVPT_0PA</t>
  </si>
  <si>
    <t>Elegant black leather card holder</t>
  </si>
  <si>
    <t>TN1M004PSIC_0PA</t>
  </si>
  <si>
    <t>iPhone case</t>
  </si>
  <si>
    <t>100% PVC</t>
  </si>
  <si>
    <t>CN</t>
  </si>
  <si>
    <t>EH6XC030KC65_EDK</t>
  </si>
  <si>
    <t>Knitted hat in black color</t>
  </si>
  <si>
    <t>100%WM</t>
  </si>
  <si>
    <t>EH6XG020KC65_EDK</t>
  </si>
  <si>
    <t>Ribbed knit scarf</t>
  </si>
  <si>
    <t>FN6BT743TCFN_GEM</t>
  </si>
  <si>
    <t>Elegant bag in fabric and leather</t>
  </si>
  <si>
    <t>Bags</t>
  </si>
  <si>
    <t>avorio</t>
  </si>
  <si>
    <t>58% CO 42% LI|100% CO|100% LAMB LE</t>
  </si>
  <si>
    <t>FN6BB720TCOU_EAB</t>
  </si>
  <si>
    <t>Elegant black shoulder bag</t>
  </si>
  <si>
    <t>100% CO|100% LAMB LE</t>
  </si>
  <si>
    <t>FN6BT743TCOU_EAB</t>
  </si>
  <si>
    <t>Elegant shoulder bag</t>
  </si>
  <si>
    <t>FN6FB661TCPY_UBK</t>
  </si>
  <si>
    <t>Tote bag with logo</t>
  </si>
  <si>
    <t>FN6FC662TCPY_UBK</t>
  </si>
  <si>
    <t>FN6FC662TCFN_GEM</t>
  </si>
  <si>
    <t>58%CO 42%LI</t>
  </si>
  <si>
    <t>FN6FB661TCFN_GEM</t>
  </si>
  <si>
    <t>FN6FB661TCOU_EAB</t>
  </si>
  <si>
    <t>FN6FC662TCOU_EAB</t>
  </si>
  <si>
    <t>Uni</t>
  </si>
  <si>
    <t>PHOTOS</t>
  </si>
  <si>
    <t>COMPO</t>
  </si>
  <si>
    <t>MADE  IN</t>
  </si>
  <si>
    <t>QTY</t>
  </si>
  <si>
    <t>RETAIL</t>
  </si>
  <si>
    <t>TOTAL</t>
  </si>
  <si>
    <t>TOTAL   BALMAIN</t>
  </si>
  <si>
    <t>BALMAIN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</si>
</sst>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0" x14ac:knownFonts="1">
    <font>
      <sz val="11"/>
      <color rgb="FF000000"/>
      <name val="Calibri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b/>
      <sz val="14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22"/>
      <color indexed="9"/>
      <name val="Times New Roman"/>
      <family val="1"/>
    </font>
    <font>
      <b/>
      <sz val="36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6"/>
        <bgColor indexed="8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center" vertical="center" wrapText="1"/>
    </xf>
    <xf numFmtId="164" fontId="6" fillId="4" borderId="5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8" fillId="6" borderId="6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9</xdr:row>
      <xdr:rowOff>95250</xdr:rowOff>
    </xdr:from>
    <xdr:to>
      <xdr:col>1</xdr:col>
      <xdr:colOff>1752600</xdr:colOff>
      <xdr:row>9</xdr:row>
      <xdr:rowOff>2514600</xdr:rowOff>
    </xdr:to>
    <xdr:pic>
      <xdr:nvPicPr>
        <xdr:cNvPr id="1025" name="GH6JR090BB04_EAB" descr="GH6JR090BB04_EAB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9307175"/>
          <a:ext cx="1609725" cy="2419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247650</xdr:colOff>
      <xdr:row>2</xdr:row>
      <xdr:rowOff>57150</xdr:rowOff>
    </xdr:from>
    <xdr:to>
      <xdr:col>1</xdr:col>
      <xdr:colOff>1847850</xdr:colOff>
      <xdr:row>2</xdr:row>
      <xdr:rowOff>2457450</xdr:rowOff>
    </xdr:to>
    <xdr:pic>
      <xdr:nvPicPr>
        <xdr:cNvPr id="1026" name="GF6JR030BB04_EAB" descr="GF6JR030BB04_EAB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7700" y="1000125"/>
          <a:ext cx="16002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</xdr:row>
      <xdr:rowOff>66675</xdr:rowOff>
    </xdr:from>
    <xdr:to>
      <xdr:col>1</xdr:col>
      <xdr:colOff>1762125</xdr:colOff>
      <xdr:row>10</xdr:row>
      <xdr:rowOff>2552700</xdr:rowOff>
    </xdr:to>
    <xdr:pic>
      <xdr:nvPicPr>
        <xdr:cNvPr id="1027" name="GH6GC026BB04_EAB" descr="GH6GC026BB04_EAB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4825" y="21888450"/>
          <a:ext cx="1657350" cy="2486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11</xdr:row>
      <xdr:rowOff>66675</xdr:rowOff>
    </xdr:from>
    <xdr:to>
      <xdr:col>1</xdr:col>
      <xdr:colOff>1724025</xdr:colOff>
      <xdr:row>11</xdr:row>
      <xdr:rowOff>2486025</xdr:rowOff>
    </xdr:to>
    <xdr:pic>
      <xdr:nvPicPr>
        <xdr:cNvPr id="1028" name="GH6JQ125BB04_EAB" descr="GH6JQ125BB04_EAB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3875" y="24498300"/>
          <a:ext cx="1600200" cy="2419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12</xdr:row>
      <xdr:rowOff>66675</xdr:rowOff>
    </xdr:from>
    <xdr:to>
      <xdr:col>1</xdr:col>
      <xdr:colOff>1714500</xdr:colOff>
      <xdr:row>12</xdr:row>
      <xdr:rowOff>2476500</xdr:rowOff>
    </xdr:to>
    <xdr:pic>
      <xdr:nvPicPr>
        <xdr:cNvPr id="1029" name="EH6EG000BB04_EAB" descr="EH6EG000BB04_EAB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4825" y="27108150"/>
          <a:ext cx="1609725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13</xdr:row>
      <xdr:rowOff>57150</xdr:rowOff>
    </xdr:from>
    <xdr:to>
      <xdr:col>1</xdr:col>
      <xdr:colOff>1743075</xdr:colOff>
      <xdr:row>13</xdr:row>
      <xdr:rowOff>2571750</xdr:rowOff>
    </xdr:to>
    <xdr:pic>
      <xdr:nvPicPr>
        <xdr:cNvPr id="1030" name="GH6JQ125BB04_SDQ" descr="GH6JQ125BB04_SDQ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66725" y="29708475"/>
          <a:ext cx="167640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14</xdr:row>
      <xdr:rowOff>47625</xdr:rowOff>
    </xdr:from>
    <xdr:to>
      <xdr:col>1</xdr:col>
      <xdr:colOff>1752600</xdr:colOff>
      <xdr:row>14</xdr:row>
      <xdr:rowOff>2466975</xdr:rowOff>
    </xdr:to>
    <xdr:pic>
      <xdr:nvPicPr>
        <xdr:cNvPr id="1031" name="GH6JQ125BB04_UDK" descr="GH6JQ125BB04_UDK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33400" y="32308800"/>
          <a:ext cx="1619250" cy="2419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3</xdr:row>
      <xdr:rowOff>66675</xdr:rowOff>
    </xdr:from>
    <xdr:to>
      <xdr:col>1</xdr:col>
      <xdr:colOff>1781175</xdr:colOff>
      <xdr:row>3</xdr:row>
      <xdr:rowOff>2543175</xdr:rowOff>
    </xdr:to>
    <xdr:pic>
      <xdr:nvPicPr>
        <xdr:cNvPr id="1032" name="EF6ED002BB04_SDQ" descr="EF6ED002BB04_SDQ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3875" y="3619500"/>
          <a:ext cx="1657350" cy="24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4</xdr:row>
      <xdr:rowOff>66675</xdr:rowOff>
    </xdr:from>
    <xdr:to>
      <xdr:col>1</xdr:col>
      <xdr:colOff>1714500</xdr:colOff>
      <xdr:row>4</xdr:row>
      <xdr:rowOff>2524125</xdr:rowOff>
    </xdr:to>
    <xdr:pic>
      <xdr:nvPicPr>
        <xdr:cNvPr id="1033" name="EF6ED002BB04_EAB" descr="EF6ED002BB04_EAB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0" y="6229350"/>
          <a:ext cx="1638300" cy="2457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5</xdr:row>
      <xdr:rowOff>47625</xdr:rowOff>
    </xdr:from>
    <xdr:to>
      <xdr:col>1</xdr:col>
      <xdr:colOff>1714500</xdr:colOff>
      <xdr:row>5</xdr:row>
      <xdr:rowOff>2457450</xdr:rowOff>
    </xdr:to>
    <xdr:pic>
      <xdr:nvPicPr>
        <xdr:cNvPr id="1034" name="GF6JO080BB04_SDQ" descr="GF6JO080BB04_SDQ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14350" y="8820150"/>
          <a:ext cx="1600200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15</xdr:row>
      <xdr:rowOff>123825</xdr:rowOff>
    </xdr:from>
    <xdr:to>
      <xdr:col>1</xdr:col>
      <xdr:colOff>1685925</xdr:colOff>
      <xdr:row>15</xdr:row>
      <xdr:rowOff>2476500</xdr:rowOff>
    </xdr:to>
    <xdr:pic>
      <xdr:nvPicPr>
        <xdr:cNvPr id="1035" name="GH6GC026BB04_SDQ" descr="GH6GC026BB04_SDQ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23875" y="34994850"/>
          <a:ext cx="1562100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6</xdr:row>
      <xdr:rowOff>66675</xdr:rowOff>
    </xdr:from>
    <xdr:to>
      <xdr:col>1</xdr:col>
      <xdr:colOff>1743075</xdr:colOff>
      <xdr:row>6</xdr:row>
      <xdr:rowOff>2495550</xdr:rowOff>
    </xdr:to>
    <xdr:pic>
      <xdr:nvPicPr>
        <xdr:cNvPr id="1036" name="GF6JR030BB04_YEQ" descr="GF6JR030BB04_YEQ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875" y="11449050"/>
          <a:ext cx="161925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57150</xdr:colOff>
      <xdr:row>16</xdr:row>
      <xdr:rowOff>66675</xdr:rowOff>
    </xdr:from>
    <xdr:to>
      <xdr:col>1</xdr:col>
      <xdr:colOff>1638300</xdr:colOff>
      <xdr:row>16</xdr:row>
      <xdr:rowOff>2438400</xdr:rowOff>
    </xdr:to>
    <xdr:pic>
      <xdr:nvPicPr>
        <xdr:cNvPr id="1037" name="EH6EG000BB04_UDK" descr="EH6EG000BB04_UDK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57200" y="37547550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17</xdr:row>
      <xdr:rowOff>66675</xdr:rowOff>
    </xdr:from>
    <xdr:to>
      <xdr:col>1</xdr:col>
      <xdr:colOff>1666875</xdr:colOff>
      <xdr:row>17</xdr:row>
      <xdr:rowOff>2447925</xdr:rowOff>
    </xdr:to>
    <xdr:pic>
      <xdr:nvPicPr>
        <xdr:cNvPr id="1038" name="GH6JR090BB04_UDK" descr="GH6JR090BB04_UDK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0" y="40157400"/>
          <a:ext cx="15906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18</xdr:row>
      <xdr:rowOff>95250</xdr:rowOff>
    </xdr:from>
    <xdr:to>
      <xdr:col>1</xdr:col>
      <xdr:colOff>1714500</xdr:colOff>
      <xdr:row>18</xdr:row>
      <xdr:rowOff>2476500</xdr:rowOff>
    </xdr:to>
    <xdr:pic>
      <xdr:nvPicPr>
        <xdr:cNvPr id="1039" name="GH6JR090BB04_SDQ" descr="GH6JR090BB04_SDQ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23875" y="42795825"/>
          <a:ext cx="15906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85725</xdr:colOff>
      <xdr:row>19</xdr:row>
      <xdr:rowOff>66675</xdr:rowOff>
    </xdr:from>
    <xdr:to>
      <xdr:col>1</xdr:col>
      <xdr:colOff>1733550</xdr:colOff>
      <xdr:row>19</xdr:row>
      <xdr:rowOff>2543175</xdr:rowOff>
    </xdr:to>
    <xdr:pic>
      <xdr:nvPicPr>
        <xdr:cNvPr id="1040" name="GH6JR090BB04_YEQ" descr="GH6JR090BB04_YEQ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85775" y="45377100"/>
          <a:ext cx="1647825" cy="24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7</xdr:row>
      <xdr:rowOff>47625</xdr:rowOff>
    </xdr:from>
    <xdr:to>
      <xdr:col>1</xdr:col>
      <xdr:colOff>1762125</xdr:colOff>
      <xdr:row>7</xdr:row>
      <xdr:rowOff>2590800</xdr:rowOff>
    </xdr:to>
    <xdr:pic>
      <xdr:nvPicPr>
        <xdr:cNvPr id="1041" name="GF6JO080BB04_YEQ" descr="GF6JO080BB04_YEQ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0" y="14039850"/>
          <a:ext cx="1685925" cy="2543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</xdr:colOff>
      <xdr:row>20</xdr:row>
      <xdr:rowOff>66675</xdr:rowOff>
    </xdr:from>
    <xdr:to>
      <xdr:col>1</xdr:col>
      <xdr:colOff>1743075</xdr:colOff>
      <xdr:row>20</xdr:row>
      <xdr:rowOff>2428875</xdr:rowOff>
    </xdr:to>
    <xdr:pic>
      <xdr:nvPicPr>
        <xdr:cNvPr id="1042" name="GH6GC026BB04_UDK" descr="GH6GC026BB04_UDK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61975" y="47986950"/>
          <a:ext cx="15811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21</xdr:row>
      <xdr:rowOff>57150</xdr:rowOff>
    </xdr:from>
    <xdr:to>
      <xdr:col>1</xdr:col>
      <xdr:colOff>1762125</xdr:colOff>
      <xdr:row>21</xdr:row>
      <xdr:rowOff>2524125</xdr:rowOff>
    </xdr:to>
    <xdr:pic>
      <xdr:nvPicPr>
        <xdr:cNvPr id="1043" name="EH6EG000BB04_SDQ" descr="EH6EG000BB04_SDQ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14350" y="50587275"/>
          <a:ext cx="1647825" cy="2466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22</xdr:row>
      <xdr:rowOff>38100</xdr:rowOff>
    </xdr:from>
    <xdr:to>
      <xdr:col>1</xdr:col>
      <xdr:colOff>1743075</xdr:colOff>
      <xdr:row>22</xdr:row>
      <xdr:rowOff>2524125</xdr:rowOff>
    </xdr:to>
    <xdr:pic>
      <xdr:nvPicPr>
        <xdr:cNvPr id="1044" name="BP6OB340BD26_EAB" descr="BP6OB340BD26_EAB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95300" y="53178075"/>
          <a:ext cx="1647825" cy="2486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23</xdr:row>
      <xdr:rowOff>38100</xdr:rowOff>
    </xdr:from>
    <xdr:to>
      <xdr:col>1</xdr:col>
      <xdr:colOff>1666875</xdr:colOff>
      <xdr:row>23</xdr:row>
      <xdr:rowOff>2390775</xdr:rowOff>
    </xdr:to>
    <xdr:pic>
      <xdr:nvPicPr>
        <xdr:cNvPr id="1045" name="BP6OB340BD26_SDQ" descr="BP6OB340BD26_SDQ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04825" y="55787925"/>
          <a:ext cx="1562100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57150</xdr:colOff>
      <xdr:row>24</xdr:row>
      <xdr:rowOff>19050</xdr:rowOff>
    </xdr:from>
    <xdr:to>
      <xdr:col>1</xdr:col>
      <xdr:colOff>1685925</xdr:colOff>
      <xdr:row>24</xdr:row>
      <xdr:rowOff>2457450</xdr:rowOff>
    </xdr:to>
    <xdr:pic>
      <xdr:nvPicPr>
        <xdr:cNvPr id="1046" name="BP6OB340BD26_YEQ" descr="BP6OB340BD26_YEQ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57200" y="58378725"/>
          <a:ext cx="1628775" cy="243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25</xdr:row>
      <xdr:rowOff>66675</xdr:rowOff>
    </xdr:from>
    <xdr:to>
      <xdr:col>1</xdr:col>
      <xdr:colOff>1685925</xdr:colOff>
      <xdr:row>25</xdr:row>
      <xdr:rowOff>2428875</xdr:rowOff>
    </xdr:to>
    <xdr:pic>
      <xdr:nvPicPr>
        <xdr:cNvPr id="1047" name="FH6OB340BD26_EAB" descr="FH6OB340BD26_EAB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04825" y="61036200"/>
          <a:ext cx="15811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26</xdr:row>
      <xdr:rowOff>66675</xdr:rowOff>
    </xdr:from>
    <xdr:to>
      <xdr:col>1</xdr:col>
      <xdr:colOff>1743075</xdr:colOff>
      <xdr:row>26</xdr:row>
      <xdr:rowOff>2495550</xdr:rowOff>
    </xdr:to>
    <xdr:pic>
      <xdr:nvPicPr>
        <xdr:cNvPr id="1048" name="FH6OB340BD26_YEQ" descr="FH6OB340BD26_YEQ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523875" y="63646050"/>
          <a:ext cx="161925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27</xdr:row>
      <xdr:rowOff>66675</xdr:rowOff>
    </xdr:from>
    <xdr:to>
      <xdr:col>1</xdr:col>
      <xdr:colOff>1743075</xdr:colOff>
      <xdr:row>27</xdr:row>
      <xdr:rowOff>2505075</xdr:rowOff>
    </xdr:to>
    <xdr:pic>
      <xdr:nvPicPr>
        <xdr:cNvPr id="1049" name="EH6EG000BB04_GAB" descr="EH6EG000BB04_GAB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23875" y="66255900"/>
          <a:ext cx="1619250" cy="243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28</xdr:row>
      <xdr:rowOff>57150</xdr:rowOff>
    </xdr:from>
    <xdr:to>
      <xdr:col>1</xdr:col>
      <xdr:colOff>1704975</xdr:colOff>
      <xdr:row>28</xdr:row>
      <xdr:rowOff>2457450</xdr:rowOff>
    </xdr:to>
    <xdr:pic>
      <xdr:nvPicPr>
        <xdr:cNvPr id="1050" name="GH6GC026BB04_GAB" descr="GH6GC026BB04_GAB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04825" y="68856225"/>
          <a:ext cx="16002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85725</xdr:colOff>
      <xdr:row>8</xdr:row>
      <xdr:rowOff>28575</xdr:rowOff>
    </xdr:from>
    <xdr:to>
      <xdr:col>1</xdr:col>
      <xdr:colOff>1676400</xdr:colOff>
      <xdr:row>8</xdr:row>
      <xdr:rowOff>2409825</xdr:rowOff>
    </xdr:to>
    <xdr:pic>
      <xdr:nvPicPr>
        <xdr:cNvPr id="1051" name="EF6ED002BB04_GAB" descr="EF6ED002BB04_GAB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85775" y="16630650"/>
          <a:ext cx="15906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30</xdr:row>
      <xdr:rowOff>104775</xdr:rowOff>
    </xdr:from>
    <xdr:to>
      <xdr:col>1</xdr:col>
      <xdr:colOff>1733550</xdr:colOff>
      <xdr:row>30</xdr:row>
      <xdr:rowOff>2390775</xdr:rowOff>
    </xdr:to>
    <xdr:pic>
      <xdr:nvPicPr>
        <xdr:cNvPr id="1052" name="EH6XA550CB24_ENH" descr="EH6XA550CB24_ENH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09600" y="74123550"/>
          <a:ext cx="1524000" cy="228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31</xdr:row>
      <xdr:rowOff>95250</xdr:rowOff>
    </xdr:from>
    <xdr:to>
      <xdr:col>1</xdr:col>
      <xdr:colOff>1781175</xdr:colOff>
      <xdr:row>31</xdr:row>
      <xdr:rowOff>2562225</xdr:rowOff>
    </xdr:to>
    <xdr:pic>
      <xdr:nvPicPr>
        <xdr:cNvPr id="1053" name="FM6WJ000LSPY_0PA" descr="FM6WJ000LSPY_0PA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533400" y="76723875"/>
          <a:ext cx="1647825" cy="2466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34</xdr:row>
      <xdr:rowOff>95250</xdr:rowOff>
    </xdr:from>
    <xdr:to>
      <xdr:col>1</xdr:col>
      <xdr:colOff>1724025</xdr:colOff>
      <xdr:row>34</xdr:row>
      <xdr:rowOff>2428875</xdr:rowOff>
    </xdr:to>
    <xdr:pic>
      <xdr:nvPicPr>
        <xdr:cNvPr id="1054" name="FN6WJ002LSPY_0PA" descr="FN6WJ002LSPY_0PA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71500" y="84553425"/>
          <a:ext cx="1552575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35</xdr:row>
      <xdr:rowOff>85725</xdr:rowOff>
    </xdr:from>
    <xdr:to>
      <xdr:col>1</xdr:col>
      <xdr:colOff>1695450</xdr:colOff>
      <xdr:row>35</xdr:row>
      <xdr:rowOff>2428875</xdr:rowOff>
    </xdr:to>
    <xdr:pic>
      <xdr:nvPicPr>
        <xdr:cNvPr id="1055" name="FN6MC075LVPT_0PA" descr="FN6MC075LVPT_0PA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42925" y="87153750"/>
          <a:ext cx="1552575" cy="234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29</xdr:row>
      <xdr:rowOff>142875</xdr:rowOff>
    </xdr:from>
    <xdr:to>
      <xdr:col>1</xdr:col>
      <xdr:colOff>1762125</xdr:colOff>
      <xdr:row>29</xdr:row>
      <xdr:rowOff>2476500</xdr:rowOff>
    </xdr:to>
    <xdr:pic>
      <xdr:nvPicPr>
        <xdr:cNvPr id="1056" name="TN1M004PSIC_0PA" descr="TN1M004PSIC_0PA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09600" y="71551800"/>
          <a:ext cx="1552575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32</xdr:row>
      <xdr:rowOff>57150</xdr:rowOff>
    </xdr:from>
    <xdr:to>
      <xdr:col>1</xdr:col>
      <xdr:colOff>1704975</xdr:colOff>
      <xdr:row>32</xdr:row>
      <xdr:rowOff>2428875</xdr:rowOff>
    </xdr:to>
    <xdr:pic>
      <xdr:nvPicPr>
        <xdr:cNvPr id="1057" name="EH6XC030KC65_EDK" descr="EH6XC030KC65_EDK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523875" y="7929562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33</xdr:row>
      <xdr:rowOff>66675</xdr:rowOff>
    </xdr:from>
    <xdr:to>
      <xdr:col>1</xdr:col>
      <xdr:colOff>1714500</xdr:colOff>
      <xdr:row>33</xdr:row>
      <xdr:rowOff>2447925</xdr:rowOff>
    </xdr:to>
    <xdr:pic>
      <xdr:nvPicPr>
        <xdr:cNvPr id="1058" name="EH6XG020KC65_EDK" descr="EH6XG020KC65_EDK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523875" y="81915000"/>
          <a:ext cx="15906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36</xdr:row>
      <xdr:rowOff>66675</xdr:rowOff>
    </xdr:from>
    <xdr:to>
      <xdr:col>1</xdr:col>
      <xdr:colOff>1714500</xdr:colOff>
      <xdr:row>36</xdr:row>
      <xdr:rowOff>2476500</xdr:rowOff>
    </xdr:to>
    <xdr:pic>
      <xdr:nvPicPr>
        <xdr:cNvPr id="1059" name="FN6BT743TCFN_GEM" descr="FN6BT743TCFN_GEM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14350" y="89744550"/>
          <a:ext cx="1600200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37</xdr:row>
      <xdr:rowOff>95250</xdr:rowOff>
    </xdr:from>
    <xdr:to>
      <xdr:col>1</xdr:col>
      <xdr:colOff>1685925</xdr:colOff>
      <xdr:row>37</xdr:row>
      <xdr:rowOff>2447925</xdr:rowOff>
    </xdr:to>
    <xdr:pic>
      <xdr:nvPicPr>
        <xdr:cNvPr id="1060" name="FN6BB720TCOU_EAB" descr="FN6BB720TCOU_EAB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14350" y="92382975"/>
          <a:ext cx="157162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38</xdr:row>
      <xdr:rowOff>104775</xdr:rowOff>
    </xdr:from>
    <xdr:to>
      <xdr:col>1</xdr:col>
      <xdr:colOff>1628775</xdr:colOff>
      <xdr:row>38</xdr:row>
      <xdr:rowOff>2381250</xdr:rowOff>
    </xdr:to>
    <xdr:pic>
      <xdr:nvPicPr>
        <xdr:cNvPr id="1061" name="FN6BT743TCOU_EAB" descr="FN6BT743TCOU_EAB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514350" y="95002350"/>
          <a:ext cx="151447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39</xdr:row>
      <xdr:rowOff>47625</xdr:rowOff>
    </xdr:from>
    <xdr:to>
      <xdr:col>1</xdr:col>
      <xdr:colOff>1885950</xdr:colOff>
      <xdr:row>39</xdr:row>
      <xdr:rowOff>2419350</xdr:rowOff>
    </xdr:to>
    <xdr:pic>
      <xdr:nvPicPr>
        <xdr:cNvPr id="1062" name="FN6FB661TCPY_UBK" descr="FN6FB661TCPY_UBK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76250" y="97555050"/>
          <a:ext cx="18097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40</xdr:row>
      <xdr:rowOff>57150</xdr:rowOff>
    </xdr:from>
    <xdr:to>
      <xdr:col>1</xdr:col>
      <xdr:colOff>1828800</xdr:colOff>
      <xdr:row>40</xdr:row>
      <xdr:rowOff>2476500</xdr:rowOff>
    </xdr:to>
    <xdr:pic>
      <xdr:nvPicPr>
        <xdr:cNvPr id="1063" name="FN6FC662TCPY_UBK" descr="FN6FC662TCPY_UBK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619125" y="100174425"/>
          <a:ext cx="1609725" cy="2419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41</xdr:row>
      <xdr:rowOff>66675</xdr:rowOff>
    </xdr:from>
    <xdr:to>
      <xdr:col>1</xdr:col>
      <xdr:colOff>1771650</xdr:colOff>
      <xdr:row>41</xdr:row>
      <xdr:rowOff>2447925</xdr:rowOff>
    </xdr:to>
    <xdr:pic>
      <xdr:nvPicPr>
        <xdr:cNvPr id="1064" name="FN6FC662TCFN_GEM" descr="FN6FC662TCFN_GEM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590550" y="102793800"/>
          <a:ext cx="158115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42</xdr:row>
      <xdr:rowOff>114300</xdr:rowOff>
    </xdr:from>
    <xdr:to>
      <xdr:col>1</xdr:col>
      <xdr:colOff>1847850</xdr:colOff>
      <xdr:row>42</xdr:row>
      <xdr:rowOff>2514600</xdr:rowOff>
    </xdr:to>
    <xdr:pic>
      <xdr:nvPicPr>
        <xdr:cNvPr id="1065" name="FN6FB661TCFN_GEM" descr="FN6FB661TCFN_GEM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76250" y="105451275"/>
          <a:ext cx="177165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57150</xdr:colOff>
      <xdr:row>43</xdr:row>
      <xdr:rowOff>66675</xdr:rowOff>
    </xdr:from>
    <xdr:to>
      <xdr:col>1</xdr:col>
      <xdr:colOff>1885950</xdr:colOff>
      <xdr:row>43</xdr:row>
      <xdr:rowOff>2495550</xdr:rowOff>
    </xdr:to>
    <xdr:pic>
      <xdr:nvPicPr>
        <xdr:cNvPr id="1066" name="FN6FB661TCOU_EAB" descr="FN6FB661TCOU_EAB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57200" y="108013500"/>
          <a:ext cx="182880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44</xdr:row>
      <xdr:rowOff>85725</xdr:rowOff>
    </xdr:from>
    <xdr:to>
      <xdr:col>1</xdr:col>
      <xdr:colOff>1876425</xdr:colOff>
      <xdr:row>44</xdr:row>
      <xdr:rowOff>2466975</xdr:rowOff>
    </xdr:to>
    <xdr:pic>
      <xdr:nvPicPr>
        <xdr:cNvPr id="1067" name="FN6FC662TCOU_EAB" descr="FN6FC662TCOU_EAB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95300" y="110642400"/>
          <a:ext cx="17811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6"/>
  <sheetViews>
    <sheetView showGridLines="0" tabSelected="1" zoomScale="90" zoomScaleNormal="90" workbookViewId="0">
      <pane ySplit="2" topLeftCell="A3" activePane="bottomLeft" state="frozen"/>
      <selection pane="bottomLeft" activeCell="J46" sqref="J46"/>
    </sheetView>
  </sheetViews>
  <sheetFormatPr defaultColWidth="9" defaultRowHeight="18.75" x14ac:dyDescent="0.25"/>
  <cols>
    <col min="1" max="1" width="6" style="1" customWidth="1"/>
    <col min="2" max="2" width="28.28515625" style="1" customWidth="1"/>
    <col min="3" max="3" width="12" style="1" customWidth="1"/>
    <col min="4" max="4" width="15.42578125" style="1" customWidth="1"/>
    <col min="5" max="5" width="11.140625" style="1" customWidth="1"/>
    <col min="6" max="6" width="11.28515625" style="1" customWidth="1"/>
    <col min="7" max="7" width="12.5703125" style="1" customWidth="1"/>
    <col min="8" max="8" width="13.5703125" style="1" customWidth="1"/>
    <col min="9" max="9" width="7.5703125" style="1" customWidth="1"/>
    <col min="10" max="10" width="13.28515625" style="3" customWidth="1"/>
    <col min="11" max="11" width="14" style="4" customWidth="1"/>
    <col min="12" max="12" width="20" style="4" customWidth="1"/>
    <col min="13" max="13" width="8.5703125" style="2" customWidth="1"/>
    <col min="14" max="14" width="5" style="2" customWidth="1"/>
    <col min="15" max="15" width="6" style="2" customWidth="1"/>
    <col min="16" max="16" width="7.42578125" style="2" customWidth="1"/>
    <col min="17" max="17" width="6.28515625" style="2" customWidth="1"/>
    <col min="18" max="19" width="6.42578125" style="2" customWidth="1"/>
    <col min="20" max="20" width="3" style="2" bestFit="1" customWidth="1"/>
    <col min="21" max="21" width="5" style="2" customWidth="1"/>
    <col min="22" max="22" width="4.85546875" style="2" customWidth="1"/>
    <col min="23" max="25" width="5.28515625" style="2" customWidth="1"/>
    <col min="26" max="26" width="4.85546875" style="2" customWidth="1"/>
    <col min="27" max="27" width="4" style="2" bestFit="1" customWidth="1"/>
    <col min="28" max="16384" width="9" style="1"/>
  </cols>
  <sheetData>
    <row r="1" spans="2:27" ht="44.45" customHeight="1" thickBot="1" x14ac:dyDescent="0.3">
      <c r="B1" s="29" t="s">
        <v>133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1"/>
    </row>
    <row r="2" spans="2:27" ht="30" customHeight="1" thickBot="1" x14ac:dyDescent="0.3">
      <c r="B2" s="5" t="s">
        <v>126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127</v>
      </c>
      <c r="I2" s="7" t="s">
        <v>128</v>
      </c>
      <c r="J2" s="8" t="s">
        <v>129</v>
      </c>
      <c r="K2" s="9" t="s">
        <v>130</v>
      </c>
      <c r="L2" s="10" t="s">
        <v>131</v>
      </c>
      <c r="M2" s="15" t="s">
        <v>5</v>
      </c>
      <c r="N2" s="11" t="s">
        <v>7</v>
      </c>
      <c r="O2" s="11" t="s">
        <v>8</v>
      </c>
      <c r="P2" s="11" t="s">
        <v>9</v>
      </c>
      <c r="Q2" s="11" t="s">
        <v>10</v>
      </c>
      <c r="R2" s="11" t="s">
        <v>11</v>
      </c>
      <c r="S2" s="11" t="s">
        <v>12</v>
      </c>
      <c r="T2" s="11" t="s">
        <v>6</v>
      </c>
      <c r="U2" s="11" t="s">
        <v>13</v>
      </c>
      <c r="V2" s="11" t="s">
        <v>14</v>
      </c>
      <c r="W2" s="11" t="s">
        <v>15</v>
      </c>
      <c r="X2" s="11" t="s">
        <v>16</v>
      </c>
      <c r="Y2" s="11" t="s">
        <v>17</v>
      </c>
      <c r="Z2" s="11" t="s">
        <v>18</v>
      </c>
      <c r="AA2" s="12" t="s">
        <v>19</v>
      </c>
    </row>
    <row r="3" spans="2:27" ht="205.5" customHeight="1" thickBot="1" x14ac:dyDescent="0.3">
      <c r="B3" s="16"/>
      <c r="C3" s="17" t="s">
        <v>28</v>
      </c>
      <c r="D3" s="17" t="s">
        <v>29</v>
      </c>
      <c r="E3" s="17" t="s">
        <v>20</v>
      </c>
      <c r="F3" s="17" t="s">
        <v>30</v>
      </c>
      <c r="G3" s="17" t="s">
        <v>26</v>
      </c>
      <c r="H3" s="17" t="s">
        <v>27</v>
      </c>
      <c r="I3" s="18" t="s">
        <v>22</v>
      </c>
      <c r="J3" s="19">
        <v>36</v>
      </c>
      <c r="K3" s="20">
        <v>750</v>
      </c>
      <c r="L3" s="21">
        <v>27000</v>
      </c>
      <c r="M3" s="22"/>
      <c r="N3" s="23">
        <v>1</v>
      </c>
      <c r="O3" s="23">
        <v>7</v>
      </c>
      <c r="P3" s="23">
        <v>9</v>
      </c>
      <c r="Q3" s="23">
        <v>12</v>
      </c>
      <c r="R3" s="23">
        <v>7</v>
      </c>
      <c r="S3" s="23"/>
      <c r="T3" s="23"/>
      <c r="U3" s="23"/>
      <c r="V3" s="23"/>
      <c r="W3" s="23"/>
      <c r="X3" s="23"/>
      <c r="Y3" s="23"/>
      <c r="Z3" s="23"/>
      <c r="AA3" s="24"/>
    </row>
    <row r="4" spans="2:27" ht="205.5" customHeight="1" thickBot="1" x14ac:dyDescent="0.3">
      <c r="B4" s="16"/>
      <c r="C4" s="17" t="s">
        <v>45</v>
      </c>
      <c r="D4" s="17" t="s">
        <v>46</v>
      </c>
      <c r="E4" s="17" t="s">
        <v>20</v>
      </c>
      <c r="F4" s="17" t="s">
        <v>30</v>
      </c>
      <c r="G4" s="17" t="s">
        <v>40</v>
      </c>
      <c r="H4" s="17" t="s">
        <v>21</v>
      </c>
      <c r="I4" s="18" t="s">
        <v>22</v>
      </c>
      <c r="J4" s="19">
        <v>8</v>
      </c>
      <c r="K4" s="20">
        <v>395</v>
      </c>
      <c r="L4" s="21">
        <v>3160</v>
      </c>
      <c r="M4" s="22"/>
      <c r="N4" s="23"/>
      <c r="O4" s="23"/>
      <c r="P4" s="23">
        <v>7</v>
      </c>
      <c r="Q4" s="23">
        <v>1</v>
      </c>
      <c r="R4" s="23"/>
      <c r="S4" s="23"/>
      <c r="T4" s="23"/>
      <c r="U4" s="23"/>
      <c r="V4" s="23"/>
      <c r="W4" s="23"/>
      <c r="X4" s="23"/>
      <c r="Y4" s="23"/>
      <c r="Z4" s="23"/>
      <c r="AA4" s="24"/>
    </row>
    <row r="5" spans="2:27" ht="205.5" customHeight="1" thickBot="1" x14ac:dyDescent="0.3">
      <c r="B5" s="16"/>
      <c r="C5" s="17" t="s">
        <v>47</v>
      </c>
      <c r="D5" s="17" t="s">
        <v>46</v>
      </c>
      <c r="E5" s="17" t="s">
        <v>20</v>
      </c>
      <c r="F5" s="17" t="s">
        <v>30</v>
      </c>
      <c r="G5" s="17" t="s">
        <v>26</v>
      </c>
      <c r="H5" s="17" t="s">
        <v>37</v>
      </c>
      <c r="I5" s="18" t="s">
        <v>22</v>
      </c>
      <c r="J5" s="19">
        <v>86</v>
      </c>
      <c r="K5" s="20">
        <v>395</v>
      </c>
      <c r="L5" s="21">
        <v>33970</v>
      </c>
      <c r="M5" s="22"/>
      <c r="N5" s="23"/>
      <c r="O5" s="23">
        <v>30</v>
      </c>
      <c r="P5" s="23">
        <v>36</v>
      </c>
      <c r="Q5" s="23">
        <v>16</v>
      </c>
      <c r="R5" s="23">
        <v>4</v>
      </c>
      <c r="S5" s="23"/>
      <c r="T5" s="23"/>
      <c r="U5" s="23"/>
      <c r="V5" s="23"/>
      <c r="W5" s="23"/>
      <c r="X5" s="23"/>
      <c r="Y5" s="23"/>
      <c r="Z5" s="23"/>
      <c r="AA5" s="24"/>
    </row>
    <row r="6" spans="2:27" ht="205.5" customHeight="1" thickBot="1" x14ac:dyDescent="0.3">
      <c r="B6" s="16"/>
      <c r="C6" s="17" t="s">
        <v>48</v>
      </c>
      <c r="D6" s="17" t="s">
        <v>49</v>
      </c>
      <c r="E6" s="17" t="s">
        <v>20</v>
      </c>
      <c r="F6" s="17" t="s">
        <v>30</v>
      </c>
      <c r="G6" s="17" t="s">
        <v>40</v>
      </c>
      <c r="H6" s="17" t="s">
        <v>41</v>
      </c>
      <c r="I6" s="18" t="s">
        <v>22</v>
      </c>
      <c r="J6" s="19">
        <v>15</v>
      </c>
      <c r="K6" s="20">
        <v>590</v>
      </c>
      <c r="L6" s="21">
        <v>8850</v>
      </c>
      <c r="M6" s="22"/>
      <c r="N6" s="23">
        <v>1</v>
      </c>
      <c r="O6" s="23">
        <v>6</v>
      </c>
      <c r="P6" s="23">
        <v>6</v>
      </c>
      <c r="Q6" s="23">
        <v>2</v>
      </c>
      <c r="R6" s="23"/>
      <c r="S6" s="23"/>
      <c r="T6" s="23"/>
      <c r="U6" s="23"/>
      <c r="V6" s="23"/>
      <c r="W6" s="23"/>
      <c r="X6" s="23"/>
      <c r="Y6" s="23"/>
      <c r="Z6" s="23"/>
      <c r="AA6" s="24"/>
    </row>
    <row r="7" spans="2:27" ht="205.5" customHeight="1" thickBot="1" x14ac:dyDescent="0.3">
      <c r="B7" s="16"/>
      <c r="C7" s="17" t="s">
        <v>53</v>
      </c>
      <c r="D7" s="17" t="s">
        <v>54</v>
      </c>
      <c r="E7" s="17" t="s">
        <v>20</v>
      </c>
      <c r="F7" s="17" t="s">
        <v>30</v>
      </c>
      <c r="G7" s="17" t="s">
        <v>55</v>
      </c>
      <c r="H7" s="17" t="s">
        <v>27</v>
      </c>
      <c r="I7" s="18" t="s">
        <v>22</v>
      </c>
      <c r="J7" s="19">
        <v>32</v>
      </c>
      <c r="K7" s="20">
        <v>750</v>
      </c>
      <c r="L7" s="21">
        <v>24000</v>
      </c>
      <c r="M7" s="22"/>
      <c r="N7" s="23"/>
      <c r="O7" s="23">
        <v>8</v>
      </c>
      <c r="P7" s="23">
        <v>6</v>
      </c>
      <c r="Q7" s="23">
        <v>11</v>
      </c>
      <c r="R7" s="23">
        <v>7</v>
      </c>
      <c r="S7" s="23"/>
      <c r="T7" s="23"/>
      <c r="U7" s="23"/>
      <c r="V7" s="23"/>
      <c r="W7" s="23"/>
      <c r="X7" s="23"/>
      <c r="Y7" s="23"/>
      <c r="Z7" s="23"/>
      <c r="AA7" s="24"/>
    </row>
    <row r="8" spans="2:27" ht="205.5" customHeight="1" thickBot="1" x14ac:dyDescent="0.3">
      <c r="B8" s="16"/>
      <c r="C8" s="17" t="s">
        <v>64</v>
      </c>
      <c r="D8" s="17" t="s">
        <v>65</v>
      </c>
      <c r="E8" s="17" t="s">
        <v>20</v>
      </c>
      <c r="F8" s="17" t="s">
        <v>30</v>
      </c>
      <c r="G8" s="17" t="s">
        <v>55</v>
      </c>
      <c r="H8" s="17" t="s">
        <v>27</v>
      </c>
      <c r="I8" s="18" t="s">
        <v>22</v>
      </c>
      <c r="J8" s="19">
        <v>15</v>
      </c>
      <c r="K8" s="20">
        <v>590</v>
      </c>
      <c r="L8" s="21">
        <v>8850</v>
      </c>
      <c r="M8" s="22"/>
      <c r="N8" s="23">
        <v>3</v>
      </c>
      <c r="O8" s="23">
        <v>5</v>
      </c>
      <c r="P8" s="23">
        <v>5</v>
      </c>
      <c r="Q8" s="23">
        <v>2</v>
      </c>
      <c r="R8" s="23"/>
      <c r="S8" s="23"/>
      <c r="T8" s="23"/>
      <c r="U8" s="23"/>
      <c r="V8" s="23"/>
      <c r="W8" s="23"/>
      <c r="X8" s="23"/>
      <c r="Y8" s="23"/>
      <c r="Z8" s="23"/>
      <c r="AA8" s="24"/>
    </row>
    <row r="9" spans="2:27" ht="205.5" customHeight="1" thickBot="1" x14ac:dyDescent="0.3">
      <c r="B9" s="16"/>
      <c r="C9" s="17" t="s">
        <v>85</v>
      </c>
      <c r="D9" s="17" t="s">
        <v>86</v>
      </c>
      <c r="E9" s="17" t="s">
        <v>20</v>
      </c>
      <c r="F9" s="17" t="s">
        <v>30</v>
      </c>
      <c r="G9" s="17" t="s">
        <v>82</v>
      </c>
      <c r="H9" s="17" t="s">
        <v>37</v>
      </c>
      <c r="I9" s="18" t="s">
        <v>22</v>
      </c>
      <c r="J9" s="19">
        <v>85</v>
      </c>
      <c r="K9" s="20">
        <v>395</v>
      </c>
      <c r="L9" s="21">
        <v>33575</v>
      </c>
      <c r="M9" s="22"/>
      <c r="N9" s="23"/>
      <c r="O9" s="23">
        <v>29</v>
      </c>
      <c r="P9" s="23">
        <v>43</v>
      </c>
      <c r="Q9" s="23">
        <v>13</v>
      </c>
      <c r="R9" s="23"/>
      <c r="S9" s="23"/>
      <c r="T9" s="23"/>
      <c r="U9" s="23"/>
      <c r="V9" s="23"/>
      <c r="W9" s="23"/>
      <c r="X9" s="23"/>
      <c r="Y9" s="23"/>
      <c r="Z9" s="23"/>
      <c r="AA9" s="24"/>
    </row>
    <row r="10" spans="2:27" ht="205.5" customHeight="1" thickBot="1" x14ac:dyDescent="0.3">
      <c r="B10" s="16"/>
      <c r="C10" s="17" t="s">
        <v>23</v>
      </c>
      <c r="D10" s="17" t="s">
        <v>24</v>
      </c>
      <c r="E10" s="17" t="s">
        <v>20</v>
      </c>
      <c r="F10" s="17" t="s">
        <v>25</v>
      </c>
      <c r="G10" s="17" t="s">
        <v>26</v>
      </c>
      <c r="H10" s="17" t="s">
        <v>27</v>
      </c>
      <c r="I10" s="18" t="s">
        <v>22</v>
      </c>
      <c r="J10" s="19">
        <v>366</v>
      </c>
      <c r="K10" s="20">
        <v>750</v>
      </c>
      <c r="L10" s="21">
        <v>274500</v>
      </c>
      <c r="M10" s="22"/>
      <c r="N10" s="23"/>
      <c r="O10" s="23">
        <v>35</v>
      </c>
      <c r="P10" s="23">
        <v>84</v>
      </c>
      <c r="Q10" s="23">
        <v>86</v>
      </c>
      <c r="R10" s="23">
        <v>109</v>
      </c>
      <c r="S10" s="23">
        <v>52</v>
      </c>
      <c r="T10" s="23"/>
      <c r="U10" s="23"/>
      <c r="V10" s="23"/>
      <c r="W10" s="23"/>
      <c r="X10" s="23"/>
      <c r="Y10" s="23"/>
      <c r="Z10" s="23"/>
      <c r="AA10" s="24"/>
    </row>
    <row r="11" spans="2:27" ht="205.5" customHeight="1" thickBot="1" x14ac:dyDescent="0.3">
      <c r="B11" s="16"/>
      <c r="C11" s="17" t="s">
        <v>31</v>
      </c>
      <c r="D11" s="17" t="s">
        <v>32</v>
      </c>
      <c r="E11" s="17" t="s">
        <v>20</v>
      </c>
      <c r="F11" s="17" t="s">
        <v>25</v>
      </c>
      <c r="G11" s="17" t="s">
        <v>26</v>
      </c>
      <c r="H11" s="17" t="s">
        <v>27</v>
      </c>
      <c r="I11" s="18" t="s">
        <v>22</v>
      </c>
      <c r="J11" s="19">
        <v>2</v>
      </c>
      <c r="K11" s="20">
        <v>590</v>
      </c>
      <c r="L11" s="21">
        <v>1180</v>
      </c>
      <c r="M11" s="22"/>
      <c r="N11" s="23"/>
      <c r="O11" s="23"/>
      <c r="P11" s="23">
        <v>1</v>
      </c>
      <c r="Q11" s="23"/>
      <c r="R11" s="23">
        <v>1</v>
      </c>
      <c r="S11" s="23"/>
      <c r="T11" s="23"/>
      <c r="U11" s="23"/>
      <c r="V11" s="23"/>
      <c r="W11" s="23"/>
      <c r="X11" s="23"/>
      <c r="Y11" s="23"/>
      <c r="Z11" s="23"/>
      <c r="AA11" s="24"/>
    </row>
    <row r="12" spans="2:27" ht="205.5" customHeight="1" thickBot="1" x14ac:dyDescent="0.3">
      <c r="B12" s="16"/>
      <c r="C12" s="17" t="s">
        <v>33</v>
      </c>
      <c r="D12" s="17" t="s">
        <v>34</v>
      </c>
      <c r="E12" s="17" t="s">
        <v>20</v>
      </c>
      <c r="F12" s="17" t="s">
        <v>25</v>
      </c>
      <c r="G12" s="17" t="s">
        <v>26</v>
      </c>
      <c r="H12" s="17" t="s">
        <v>27</v>
      </c>
      <c r="I12" s="18" t="s">
        <v>22</v>
      </c>
      <c r="J12" s="19">
        <v>64</v>
      </c>
      <c r="K12" s="20">
        <v>590</v>
      </c>
      <c r="L12" s="21">
        <v>37760</v>
      </c>
      <c r="M12" s="22"/>
      <c r="N12" s="23"/>
      <c r="O12" s="23"/>
      <c r="P12" s="23"/>
      <c r="Q12" s="23">
        <v>26</v>
      </c>
      <c r="R12" s="23">
        <v>26</v>
      </c>
      <c r="S12" s="23">
        <v>12</v>
      </c>
      <c r="T12" s="23"/>
      <c r="U12" s="23"/>
      <c r="V12" s="23"/>
      <c r="W12" s="23"/>
      <c r="X12" s="23"/>
      <c r="Y12" s="23"/>
      <c r="Z12" s="23"/>
      <c r="AA12" s="24"/>
    </row>
    <row r="13" spans="2:27" ht="205.5" customHeight="1" thickBot="1" x14ac:dyDescent="0.3">
      <c r="B13" s="16"/>
      <c r="C13" s="17" t="s">
        <v>35</v>
      </c>
      <c r="D13" s="17" t="s">
        <v>36</v>
      </c>
      <c r="E13" s="17" t="s">
        <v>20</v>
      </c>
      <c r="F13" s="17" t="s">
        <v>25</v>
      </c>
      <c r="G13" s="17" t="s">
        <v>26</v>
      </c>
      <c r="H13" s="17" t="s">
        <v>37</v>
      </c>
      <c r="I13" s="18" t="s">
        <v>22</v>
      </c>
      <c r="J13" s="19">
        <v>263</v>
      </c>
      <c r="K13" s="20">
        <v>395</v>
      </c>
      <c r="L13" s="21">
        <v>103885</v>
      </c>
      <c r="M13" s="22"/>
      <c r="N13" s="23"/>
      <c r="O13" s="23">
        <v>49</v>
      </c>
      <c r="P13" s="23">
        <v>41</v>
      </c>
      <c r="Q13" s="23">
        <v>80</v>
      </c>
      <c r="R13" s="23">
        <v>47</v>
      </c>
      <c r="S13" s="23">
        <v>46</v>
      </c>
      <c r="T13" s="23"/>
      <c r="U13" s="23"/>
      <c r="V13" s="23"/>
      <c r="W13" s="23"/>
      <c r="X13" s="23"/>
      <c r="Y13" s="23"/>
      <c r="Z13" s="23"/>
      <c r="AA13" s="24"/>
    </row>
    <row r="14" spans="2:27" ht="205.5" customHeight="1" thickBot="1" x14ac:dyDescent="0.3">
      <c r="B14" s="16"/>
      <c r="C14" s="17" t="s">
        <v>38</v>
      </c>
      <c r="D14" s="17" t="s">
        <v>39</v>
      </c>
      <c r="E14" s="17" t="s">
        <v>20</v>
      </c>
      <c r="F14" s="17" t="s">
        <v>25</v>
      </c>
      <c r="G14" s="17" t="s">
        <v>40</v>
      </c>
      <c r="H14" s="17" t="s">
        <v>41</v>
      </c>
      <c r="I14" s="18" t="s">
        <v>22</v>
      </c>
      <c r="J14" s="19">
        <v>92</v>
      </c>
      <c r="K14" s="20">
        <v>590</v>
      </c>
      <c r="L14" s="21">
        <v>54280</v>
      </c>
      <c r="M14" s="22"/>
      <c r="N14" s="23"/>
      <c r="O14" s="23">
        <v>11</v>
      </c>
      <c r="P14" s="23">
        <v>21</v>
      </c>
      <c r="Q14" s="23">
        <v>21</v>
      </c>
      <c r="R14" s="23">
        <v>24</v>
      </c>
      <c r="S14" s="23">
        <v>15</v>
      </c>
      <c r="T14" s="23"/>
      <c r="U14" s="23"/>
      <c r="V14" s="23"/>
      <c r="W14" s="23"/>
      <c r="X14" s="23"/>
      <c r="Y14" s="23"/>
      <c r="Z14" s="23"/>
      <c r="AA14" s="24"/>
    </row>
    <row r="15" spans="2:27" ht="205.5" customHeight="1" thickBot="1" x14ac:dyDescent="0.3">
      <c r="B15" s="16"/>
      <c r="C15" s="17" t="s">
        <v>42</v>
      </c>
      <c r="D15" s="17" t="s">
        <v>43</v>
      </c>
      <c r="E15" s="17" t="s">
        <v>20</v>
      </c>
      <c r="F15" s="17" t="s">
        <v>25</v>
      </c>
      <c r="G15" s="17" t="s">
        <v>44</v>
      </c>
      <c r="H15" s="17" t="s">
        <v>27</v>
      </c>
      <c r="I15" s="18" t="s">
        <v>22</v>
      </c>
      <c r="J15" s="19">
        <v>101</v>
      </c>
      <c r="K15" s="20">
        <v>590</v>
      </c>
      <c r="L15" s="21">
        <v>59590</v>
      </c>
      <c r="M15" s="22"/>
      <c r="N15" s="23"/>
      <c r="O15" s="23">
        <v>4</v>
      </c>
      <c r="P15" s="23">
        <v>17</v>
      </c>
      <c r="Q15" s="23">
        <v>48</v>
      </c>
      <c r="R15" s="23">
        <v>21</v>
      </c>
      <c r="S15" s="23">
        <v>11</v>
      </c>
      <c r="T15" s="23"/>
      <c r="U15" s="23"/>
      <c r="V15" s="23"/>
      <c r="W15" s="23"/>
      <c r="X15" s="23"/>
      <c r="Y15" s="23"/>
      <c r="Z15" s="23"/>
      <c r="AA15" s="24"/>
    </row>
    <row r="16" spans="2:27" ht="205.5" customHeight="1" thickBot="1" x14ac:dyDescent="0.3">
      <c r="B16" s="16"/>
      <c r="C16" s="17" t="s">
        <v>50</v>
      </c>
      <c r="D16" s="17" t="s">
        <v>51</v>
      </c>
      <c r="E16" s="17" t="s">
        <v>20</v>
      </c>
      <c r="F16" s="17" t="s">
        <v>25</v>
      </c>
      <c r="G16" s="17" t="s">
        <v>40</v>
      </c>
      <c r="H16" s="17" t="s">
        <v>27</v>
      </c>
      <c r="I16" s="18" t="s">
        <v>22</v>
      </c>
      <c r="J16" s="19">
        <v>27</v>
      </c>
      <c r="K16" s="20">
        <v>590</v>
      </c>
      <c r="L16" s="21">
        <v>15930</v>
      </c>
      <c r="M16" s="22"/>
      <c r="N16" s="23"/>
      <c r="O16" s="23">
        <v>3</v>
      </c>
      <c r="P16" s="23">
        <v>2</v>
      </c>
      <c r="Q16" s="23">
        <v>14</v>
      </c>
      <c r="R16" s="23">
        <v>6</v>
      </c>
      <c r="S16" s="23">
        <v>2</v>
      </c>
      <c r="T16" s="23"/>
      <c r="U16" s="23"/>
      <c r="V16" s="23"/>
      <c r="W16" s="23"/>
      <c r="X16" s="23"/>
      <c r="Y16" s="23"/>
      <c r="Z16" s="23"/>
      <c r="AA16" s="24"/>
    </row>
    <row r="17" spans="2:27" ht="205.5" customHeight="1" thickBot="1" x14ac:dyDescent="0.3">
      <c r="B17" s="16"/>
      <c r="C17" s="17" t="s">
        <v>56</v>
      </c>
      <c r="D17" s="17" t="s">
        <v>57</v>
      </c>
      <c r="E17" s="17" t="s">
        <v>20</v>
      </c>
      <c r="F17" s="17" t="s">
        <v>25</v>
      </c>
      <c r="G17" s="17" t="s">
        <v>44</v>
      </c>
      <c r="H17" s="17" t="s">
        <v>21</v>
      </c>
      <c r="I17" s="18" t="s">
        <v>22</v>
      </c>
      <c r="J17" s="19">
        <v>76</v>
      </c>
      <c r="K17" s="20">
        <v>395</v>
      </c>
      <c r="L17" s="21">
        <v>30020</v>
      </c>
      <c r="M17" s="22"/>
      <c r="N17" s="23"/>
      <c r="O17" s="23">
        <v>11</v>
      </c>
      <c r="P17" s="23">
        <v>13</v>
      </c>
      <c r="Q17" s="23">
        <v>30</v>
      </c>
      <c r="R17" s="23">
        <v>15</v>
      </c>
      <c r="S17" s="23">
        <v>7</v>
      </c>
      <c r="T17" s="23"/>
      <c r="U17" s="23"/>
      <c r="V17" s="23"/>
      <c r="W17" s="23"/>
      <c r="X17" s="23"/>
      <c r="Y17" s="23"/>
      <c r="Z17" s="23"/>
      <c r="AA17" s="24"/>
    </row>
    <row r="18" spans="2:27" ht="205.5" customHeight="1" thickBot="1" x14ac:dyDescent="0.3">
      <c r="B18" s="16"/>
      <c r="C18" s="17" t="s">
        <v>58</v>
      </c>
      <c r="D18" s="17" t="s">
        <v>59</v>
      </c>
      <c r="E18" s="17" t="s">
        <v>20</v>
      </c>
      <c r="F18" s="17" t="s">
        <v>25</v>
      </c>
      <c r="G18" s="17" t="s">
        <v>44</v>
      </c>
      <c r="H18" s="17" t="s">
        <v>27</v>
      </c>
      <c r="I18" s="18" t="s">
        <v>22</v>
      </c>
      <c r="J18" s="19">
        <v>95</v>
      </c>
      <c r="K18" s="20">
        <v>750</v>
      </c>
      <c r="L18" s="21">
        <v>71250</v>
      </c>
      <c r="M18" s="22"/>
      <c r="N18" s="23"/>
      <c r="O18" s="23">
        <v>6</v>
      </c>
      <c r="P18" s="23">
        <v>26</v>
      </c>
      <c r="Q18" s="23">
        <v>30</v>
      </c>
      <c r="R18" s="23">
        <v>22</v>
      </c>
      <c r="S18" s="23">
        <v>11</v>
      </c>
      <c r="T18" s="23"/>
      <c r="U18" s="23"/>
      <c r="V18" s="23"/>
      <c r="W18" s="23"/>
      <c r="X18" s="23"/>
      <c r="Y18" s="23"/>
      <c r="Z18" s="23"/>
      <c r="AA18" s="24"/>
    </row>
    <row r="19" spans="2:27" ht="205.5" customHeight="1" thickBot="1" x14ac:dyDescent="0.3">
      <c r="B19" s="16"/>
      <c r="C19" s="17" t="s">
        <v>60</v>
      </c>
      <c r="D19" s="17" t="s">
        <v>61</v>
      </c>
      <c r="E19" s="17" t="s">
        <v>20</v>
      </c>
      <c r="F19" s="17" t="s">
        <v>25</v>
      </c>
      <c r="G19" s="17" t="s">
        <v>40</v>
      </c>
      <c r="H19" s="17" t="s">
        <v>41</v>
      </c>
      <c r="I19" s="18" t="s">
        <v>22</v>
      </c>
      <c r="J19" s="19">
        <v>212</v>
      </c>
      <c r="K19" s="20">
        <v>750</v>
      </c>
      <c r="L19" s="21">
        <v>159000</v>
      </c>
      <c r="M19" s="22"/>
      <c r="N19" s="23"/>
      <c r="O19" s="23">
        <v>18</v>
      </c>
      <c r="P19" s="23">
        <v>41</v>
      </c>
      <c r="Q19" s="23">
        <v>76</v>
      </c>
      <c r="R19" s="23">
        <v>50</v>
      </c>
      <c r="S19" s="23">
        <v>27</v>
      </c>
      <c r="T19" s="23"/>
      <c r="U19" s="23"/>
      <c r="V19" s="23"/>
      <c r="W19" s="23"/>
      <c r="X19" s="23"/>
      <c r="Y19" s="23"/>
      <c r="Z19" s="23"/>
      <c r="AA19" s="24"/>
    </row>
    <row r="20" spans="2:27" ht="205.5" customHeight="1" thickBot="1" x14ac:dyDescent="0.3">
      <c r="B20" s="16"/>
      <c r="C20" s="17" t="s">
        <v>62</v>
      </c>
      <c r="D20" s="17" t="s">
        <v>61</v>
      </c>
      <c r="E20" s="17" t="s">
        <v>20</v>
      </c>
      <c r="F20" s="17" t="s">
        <v>25</v>
      </c>
      <c r="G20" s="17" t="s">
        <v>55</v>
      </c>
      <c r="H20" s="17" t="s">
        <v>27</v>
      </c>
      <c r="I20" s="18" t="s">
        <v>22</v>
      </c>
      <c r="J20" s="19">
        <v>214</v>
      </c>
      <c r="K20" s="20">
        <v>750</v>
      </c>
      <c r="L20" s="21">
        <v>160500</v>
      </c>
      <c r="M20" s="22"/>
      <c r="N20" s="23"/>
      <c r="O20" s="23">
        <v>22</v>
      </c>
      <c r="P20" s="23">
        <v>52</v>
      </c>
      <c r="Q20" s="23">
        <v>54</v>
      </c>
      <c r="R20" s="23">
        <v>59</v>
      </c>
      <c r="S20" s="23">
        <v>27</v>
      </c>
      <c r="T20" s="23"/>
      <c r="U20" s="23"/>
      <c r="V20" s="23"/>
      <c r="W20" s="23"/>
      <c r="X20" s="23"/>
      <c r="Y20" s="23"/>
      <c r="Z20" s="23"/>
      <c r="AA20" s="24"/>
    </row>
    <row r="21" spans="2:27" ht="205.5" customHeight="1" thickBot="1" x14ac:dyDescent="0.3">
      <c r="B21" s="16"/>
      <c r="C21" s="17" t="s">
        <v>66</v>
      </c>
      <c r="D21" s="17" t="s">
        <v>67</v>
      </c>
      <c r="E21" s="17" t="s">
        <v>20</v>
      </c>
      <c r="F21" s="17" t="s">
        <v>25</v>
      </c>
      <c r="G21" s="17" t="s">
        <v>44</v>
      </c>
      <c r="H21" s="17" t="s">
        <v>68</v>
      </c>
      <c r="I21" s="18" t="s">
        <v>22</v>
      </c>
      <c r="J21" s="19">
        <v>31</v>
      </c>
      <c r="K21" s="20">
        <v>590</v>
      </c>
      <c r="L21" s="21">
        <v>18290</v>
      </c>
      <c r="M21" s="22"/>
      <c r="N21" s="23"/>
      <c r="O21" s="23">
        <v>3</v>
      </c>
      <c r="P21" s="23">
        <v>3</v>
      </c>
      <c r="Q21" s="23">
        <v>20</v>
      </c>
      <c r="R21" s="23">
        <v>4</v>
      </c>
      <c r="S21" s="23">
        <v>1</v>
      </c>
      <c r="T21" s="23"/>
      <c r="U21" s="23"/>
      <c r="V21" s="23"/>
      <c r="W21" s="23"/>
      <c r="X21" s="23"/>
      <c r="Y21" s="23"/>
      <c r="Z21" s="23"/>
      <c r="AA21" s="24"/>
    </row>
    <row r="22" spans="2:27" ht="205.5" customHeight="1" thickBot="1" x14ac:dyDescent="0.3">
      <c r="B22" s="16"/>
      <c r="C22" s="17" t="s">
        <v>69</v>
      </c>
      <c r="D22" s="17" t="s">
        <v>70</v>
      </c>
      <c r="E22" s="17" t="s">
        <v>20</v>
      </c>
      <c r="F22" s="17" t="s">
        <v>25</v>
      </c>
      <c r="G22" s="17" t="s">
        <v>40</v>
      </c>
      <c r="H22" s="17" t="s">
        <v>37</v>
      </c>
      <c r="I22" s="18" t="s">
        <v>22</v>
      </c>
      <c r="J22" s="19">
        <v>12</v>
      </c>
      <c r="K22" s="20">
        <v>395</v>
      </c>
      <c r="L22" s="21">
        <v>4740</v>
      </c>
      <c r="M22" s="22"/>
      <c r="N22" s="23"/>
      <c r="O22" s="23"/>
      <c r="P22" s="23"/>
      <c r="Q22" s="23">
        <v>8</v>
      </c>
      <c r="R22" s="23">
        <v>2</v>
      </c>
      <c r="S22" s="23">
        <v>2</v>
      </c>
      <c r="T22" s="23"/>
      <c r="U22" s="23"/>
      <c r="V22" s="23"/>
      <c r="W22" s="23"/>
      <c r="X22" s="23"/>
      <c r="Y22" s="23"/>
      <c r="Z22" s="23"/>
      <c r="AA22" s="24"/>
    </row>
    <row r="23" spans="2:27" ht="205.5" customHeight="1" thickBot="1" x14ac:dyDescent="0.3">
      <c r="B23" s="16"/>
      <c r="C23" s="17" t="s">
        <v>71</v>
      </c>
      <c r="D23" s="17" t="s">
        <v>72</v>
      </c>
      <c r="E23" s="17" t="s">
        <v>20</v>
      </c>
      <c r="F23" s="17" t="s">
        <v>25</v>
      </c>
      <c r="G23" s="17" t="s">
        <v>26</v>
      </c>
      <c r="H23" s="17" t="s">
        <v>37</v>
      </c>
      <c r="I23" s="18" t="s">
        <v>22</v>
      </c>
      <c r="J23" s="19">
        <v>4</v>
      </c>
      <c r="K23" s="20">
        <v>750</v>
      </c>
      <c r="L23" s="21">
        <v>3000</v>
      </c>
      <c r="M23" s="22"/>
      <c r="N23" s="23"/>
      <c r="O23" s="23">
        <v>1</v>
      </c>
      <c r="P23" s="23">
        <v>1</v>
      </c>
      <c r="Q23" s="23">
        <v>2</v>
      </c>
      <c r="R23" s="23"/>
      <c r="S23" s="23"/>
      <c r="T23" s="23"/>
      <c r="U23" s="23"/>
      <c r="V23" s="23"/>
      <c r="W23" s="23"/>
      <c r="X23" s="23"/>
      <c r="Y23" s="23"/>
      <c r="Z23" s="23"/>
      <c r="AA23" s="24"/>
    </row>
    <row r="24" spans="2:27" ht="205.5" customHeight="1" thickBot="1" x14ac:dyDescent="0.3">
      <c r="B24" s="16"/>
      <c r="C24" s="17" t="s">
        <v>73</v>
      </c>
      <c r="D24" s="17" t="s">
        <v>74</v>
      </c>
      <c r="E24" s="17" t="s">
        <v>20</v>
      </c>
      <c r="F24" s="17" t="s">
        <v>25</v>
      </c>
      <c r="G24" s="17" t="s">
        <v>40</v>
      </c>
      <c r="H24" s="17" t="s">
        <v>41</v>
      </c>
      <c r="I24" s="18" t="s">
        <v>22</v>
      </c>
      <c r="J24" s="19">
        <v>8</v>
      </c>
      <c r="K24" s="20">
        <v>750</v>
      </c>
      <c r="L24" s="21">
        <v>6000</v>
      </c>
      <c r="M24" s="22"/>
      <c r="N24" s="23"/>
      <c r="O24" s="23"/>
      <c r="P24" s="23">
        <v>4</v>
      </c>
      <c r="Q24" s="23">
        <v>3</v>
      </c>
      <c r="R24" s="23"/>
      <c r="S24" s="23">
        <v>1</v>
      </c>
      <c r="T24" s="23"/>
      <c r="U24" s="23"/>
      <c r="V24" s="23"/>
      <c r="W24" s="23"/>
      <c r="X24" s="23"/>
      <c r="Y24" s="23"/>
      <c r="Z24" s="23"/>
      <c r="AA24" s="24"/>
    </row>
    <row r="25" spans="2:27" ht="205.5" customHeight="1" thickBot="1" x14ac:dyDescent="0.3">
      <c r="B25" s="16"/>
      <c r="C25" s="17" t="s">
        <v>75</v>
      </c>
      <c r="D25" s="17" t="s">
        <v>74</v>
      </c>
      <c r="E25" s="17" t="s">
        <v>20</v>
      </c>
      <c r="F25" s="17" t="s">
        <v>25</v>
      </c>
      <c r="G25" s="17" t="s">
        <v>76</v>
      </c>
      <c r="H25" s="17" t="s">
        <v>37</v>
      </c>
      <c r="I25" s="18" t="s">
        <v>22</v>
      </c>
      <c r="J25" s="19">
        <v>12</v>
      </c>
      <c r="K25" s="20">
        <v>750</v>
      </c>
      <c r="L25" s="21">
        <v>9000</v>
      </c>
      <c r="M25" s="22"/>
      <c r="N25" s="23"/>
      <c r="O25" s="23">
        <v>3</v>
      </c>
      <c r="P25" s="23">
        <v>8</v>
      </c>
      <c r="Q25" s="23"/>
      <c r="R25" s="23">
        <v>1</v>
      </c>
      <c r="S25" s="23"/>
      <c r="T25" s="23"/>
      <c r="U25" s="23"/>
      <c r="V25" s="23"/>
      <c r="W25" s="23"/>
      <c r="X25" s="23"/>
      <c r="Y25" s="23"/>
      <c r="Z25" s="23"/>
      <c r="AA25" s="24"/>
    </row>
    <row r="26" spans="2:27" ht="205.5" customHeight="1" thickBot="1" x14ac:dyDescent="0.3">
      <c r="B26" s="16"/>
      <c r="C26" s="17" t="s">
        <v>78</v>
      </c>
      <c r="D26" s="17" t="s">
        <v>77</v>
      </c>
      <c r="E26" s="17" t="s">
        <v>20</v>
      </c>
      <c r="F26" s="17" t="s">
        <v>25</v>
      </c>
      <c r="G26" s="17" t="s">
        <v>26</v>
      </c>
      <c r="H26" s="17" t="s">
        <v>37</v>
      </c>
      <c r="I26" s="18" t="s">
        <v>22</v>
      </c>
      <c r="J26" s="19">
        <v>4</v>
      </c>
      <c r="K26" s="20">
        <v>750</v>
      </c>
      <c r="L26" s="21">
        <v>3000</v>
      </c>
      <c r="M26" s="22"/>
      <c r="N26" s="23"/>
      <c r="O26" s="23"/>
      <c r="P26" s="23"/>
      <c r="Q26" s="23">
        <v>1</v>
      </c>
      <c r="R26" s="23">
        <v>1</v>
      </c>
      <c r="S26" s="23">
        <v>2</v>
      </c>
      <c r="T26" s="23"/>
      <c r="U26" s="23"/>
      <c r="V26" s="23"/>
      <c r="W26" s="23"/>
      <c r="X26" s="23"/>
      <c r="Y26" s="23"/>
      <c r="Z26" s="23"/>
      <c r="AA26" s="24"/>
    </row>
    <row r="27" spans="2:27" ht="205.5" customHeight="1" thickBot="1" x14ac:dyDescent="0.3">
      <c r="B27" s="16"/>
      <c r="C27" s="17" t="s">
        <v>79</v>
      </c>
      <c r="D27" s="17" t="s">
        <v>77</v>
      </c>
      <c r="E27" s="17" t="s">
        <v>20</v>
      </c>
      <c r="F27" s="17" t="s">
        <v>25</v>
      </c>
      <c r="G27" s="17" t="s">
        <v>55</v>
      </c>
      <c r="H27" s="17" t="s">
        <v>37</v>
      </c>
      <c r="I27" s="18" t="s">
        <v>22</v>
      </c>
      <c r="J27" s="19">
        <v>9</v>
      </c>
      <c r="K27" s="20">
        <v>750</v>
      </c>
      <c r="L27" s="21">
        <v>6750</v>
      </c>
      <c r="M27" s="22"/>
      <c r="N27" s="23"/>
      <c r="O27" s="23">
        <v>1</v>
      </c>
      <c r="P27" s="23"/>
      <c r="Q27" s="23">
        <v>3</v>
      </c>
      <c r="R27" s="23">
        <v>3</v>
      </c>
      <c r="S27" s="23">
        <v>2</v>
      </c>
      <c r="T27" s="23"/>
      <c r="U27" s="23"/>
      <c r="V27" s="23"/>
      <c r="W27" s="23"/>
      <c r="X27" s="23"/>
      <c r="Y27" s="23"/>
      <c r="Z27" s="23"/>
      <c r="AA27" s="24"/>
    </row>
    <row r="28" spans="2:27" ht="205.5" customHeight="1" thickBot="1" x14ac:dyDescent="0.3">
      <c r="B28" s="16"/>
      <c r="C28" s="17" t="s">
        <v>80</v>
      </c>
      <c r="D28" s="17" t="s">
        <v>81</v>
      </c>
      <c r="E28" s="17" t="s">
        <v>20</v>
      </c>
      <c r="F28" s="17" t="s">
        <v>25</v>
      </c>
      <c r="G28" s="17" t="s">
        <v>82</v>
      </c>
      <c r="H28" s="17" t="s">
        <v>37</v>
      </c>
      <c r="I28" s="18" t="s">
        <v>22</v>
      </c>
      <c r="J28" s="19">
        <v>249</v>
      </c>
      <c r="K28" s="20">
        <v>395</v>
      </c>
      <c r="L28" s="21">
        <v>98355</v>
      </c>
      <c r="M28" s="22"/>
      <c r="N28" s="23"/>
      <c r="O28" s="23">
        <v>35</v>
      </c>
      <c r="P28" s="23">
        <v>29</v>
      </c>
      <c r="Q28" s="23">
        <v>71</v>
      </c>
      <c r="R28" s="23">
        <v>56</v>
      </c>
      <c r="S28" s="23">
        <v>58</v>
      </c>
      <c r="T28" s="23"/>
      <c r="U28" s="23"/>
      <c r="V28" s="23"/>
      <c r="W28" s="23"/>
      <c r="X28" s="23"/>
      <c r="Y28" s="23"/>
      <c r="Z28" s="23"/>
      <c r="AA28" s="24"/>
    </row>
    <row r="29" spans="2:27" ht="205.5" customHeight="1" thickBot="1" x14ac:dyDescent="0.3">
      <c r="B29" s="16"/>
      <c r="C29" s="17" t="s">
        <v>83</v>
      </c>
      <c r="D29" s="17" t="s">
        <v>84</v>
      </c>
      <c r="E29" s="17" t="s">
        <v>20</v>
      </c>
      <c r="F29" s="17" t="s">
        <v>25</v>
      </c>
      <c r="G29" s="17" t="s">
        <v>82</v>
      </c>
      <c r="H29" s="17" t="s">
        <v>27</v>
      </c>
      <c r="I29" s="18" t="s">
        <v>22</v>
      </c>
      <c r="J29" s="19">
        <v>35</v>
      </c>
      <c r="K29" s="20">
        <v>590</v>
      </c>
      <c r="L29" s="21">
        <v>20650</v>
      </c>
      <c r="M29" s="22"/>
      <c r="N29" s="23"/>
      <c r="O29" s="23">
        <v>4</v>
      </c>
      <c r="P29" s="23">
        <v>7</v>
      </c>
      <c r="Q29" s="23">
        <v>10</v>
      </c>
      <c r="R29" s="23">
        <v>10</v>
      </c>
      <c r="S29" s="23">
        <v>4</v>
      </c>
      <c r="T29" s="23"/>
      <c r="U29" s="23"/>
      <c r="V29" s="23"/>
      <c r="W29" s="23"/>
      <c r="X29" s="23"/>
      <c r="Y29" s="23"/>
      <c r="Z29" s="23"/>
      <c r="AA29" s="24"/>
    </row>
    <row r="30" spans="2:27" ht="205.5" customHeight="1" thickBot="1" x14ac:dyDescent="0.3">
      <c r="B30" s="16"/>
      <c r="C30" s="17" t="s">
        <v>98</v>
      </c>
      <c r="D30" s="17" t="s">
        <v>99</v>
      </c>
      <c r="E30" s="17" t="s">
        <v>89</v>
      </c>
      <c r="F30" s="17" t="s">
        <v>125</v>
      </c>
      <c r="G30" s="17" t="s">
        <v>26</v>
      </c>
      <c r="H30" s="17" t="s">
        <v>100</v>
      </c>
      <c r="I30" s="18" t="s">
        <v>101</v>
      </c>
      <c r="J30" s="19">
        <v>95</v>
      </c>
      <c r="K30" s="20">
        <v>75</v>
      </c>
      <c r="L30" s="21">
        <v>7125</v>
      </c>
      <c r="M30" s="22">
        <v>95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4"/>
    </row>
    <row r="31" spans="2:27" ht="205.5" customHeight="1" thickBot="1" x14ac:dyDescent="0.3">
      <c r="B31" s="16"/>
      <c r="C31" s="17" t="s">
        <v>87</v>
      </c>
      <c r="D31" s="17" t="s">
        <v>88</v>
      </c>
      <c r="E31" s="17" t="s">
        <v>89</v>
      </c>
      <c r="F31" s="17" t="s">
        <v>25</v>
      </c>
      <c r="G31" s="17" t="s">
        <v>26</v>
      </c>
      <c r="H31" s="17" t="s">
        <v>21</v>
      </c>
      <c r="I31" s="18" t="s">
        <v>90</v>
      </c>
      <c r="J31" s="19">
        <v>409</v>
      </c>
      <c r="K31" s="20">
        <v>295</v>
      </c>
      <c r="L31" s="21">
        <v>120655</v>
      </c>
      <c r="M31" s="22">
        <v>409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</row>
    <row r="32" spans="2:27" ht="205.5" customHeight="1" thickBot="1" x14ac:dyDescent="0.3">
      <c r="B32" s="16"/>
      <c r="C32" s="17" t="s">
        <v>91</v>
      </c>
      <c r="D32" s="17" t="s">
        <v>92</v>
      </c>
      <c r="E32" s="17" t="s">
        <v>89</v>
      </c>
      <c r="F32" s="17" t="s">
        <v>25</v>
      </c>
      <c r="G32" s="17" t="s">
        <v>26</v>
      </c>
      <c r="H32" s="17" t="s">
        <v>93</v>
      </c>
      <c r="I32" s="18" t="s">
        <v>52</v>
      </c>
      <c r="J32" s="19">
        <v>63</v>
      </c>
      <c r="K32" s="20">
        <v>490</v>
      </c>
      <c r="L32" s="21">
        <v>30870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  <c r="W32" s="23">
        <v>6</v>
      </c>
      <c r="X32" s="23">
        <v>18</v>
      </c>
      <c r="Y32" s="23">
        <v>10</v>
      </c>
      <c r="Z32" s="23">
        <v>24</v>
      </c>
      <c r="AA32" s="24">
        <v>5</v>
      </c>
    </row>
    <row r="33" spans="2:27" ht="205.5" customHeight="1" thickBot="1" x14ac:dyDescent="0.3">
      <c r="B33" s="16"/>
      <c r="C33" s="17" t="s">
        <v>102</v>
      </c>
      <c r="D33" s="17" t="s">
        <v>103</v>
      </c>
      <c r="E33" s="17" t="s">
        <v>89</v>
      </c>
      <c r="F33" s="17" t="s">
        <v>25</v>
      </c>
      <c r="G33" s="17" t="s">
        <v>26</v>
      </c>
      <c r="H33" s="17" t="s">
        <v>104</v>
      </c>
      <c r="I33" s="18" t="s">
        <v>63</v>
      </c>
      <c r="J33" s="19">
        <v>429</v>
      </c>
      <c r="K33" s="20">
        <v>350</v>
      </c>
      <c r="L33" s="21">
        <v>150150</v>
      </c>
      <c r="M33" s="22">
        <v>429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</row>
    <row r="34" spans="2:27" ht="205.5" customHeight="1" thickBot="1" x14ac:dyDescent="0.3">
      <c r="B34" s="16"/>
      <c r="C34" s="17" t="s">
        <v>105</v>
      </c>
      <c r="D34" s="17" t="s">
        <v>106</v>
      </c>
      <c r="E34" s="17" t="s">
        <v>89</v>
      </c>
      <c r="F34" s="17" t="s">
        <v>25</v>
      </c>
      <c r="G34" s="17" t="s">
        <v>26</v>
      </c>
      <c r="H34" s="17" t="s">
        <v>104</v>
      </c>
      <c r="I34" s="18" t="s">
        <v>63</v>
      </c>
      <c r="J34" s="19">
        <v>257</v>
      </c>
      <c r="K34" s="20">
        <v>550</v>
      </c>
      <c r="L34" s="21">
        <v>141350</v>
      </c>
      <c r="M34" s="22">
        <v>257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4"/>
    </row>
    <row r="35" spans="2:27" ht="205.5" customHeight="1" thickBot="1" x14ac:dyDescent="0.3">
      <c r="B35" s="16"/>
      <c r="C35" s="17" t="s">
        <v>94</v>
      </c>
      <c r="D35" s="17" t="s">
        <v>95</v>
      </c>
      <c r="E35" s="17" t="s">
        <v>89</v>
      </c>
      <c r="F35" s="17" t="s">
        <v>30</v>
      </c>
      <c r="G35" s="17" t="s">
        <v>26</v>
      </c>
      <c r="H35" s="17" t="s">
        <v>93</v>
      </c>
      <c r="I35" s="18" t="s">
        <v>52</v>
      </c>
      <c r="J35" s="19">
        <v>37</v>
      </c>
      <c r="K35" s="20">
        <v>470</v>
      </c>
      <c r="L35" s="21">
        <v>17390</v>
      </c>
      <c r="M35" s="22"/>
      <c r="N35" s="23"/>
      <c r="O35" s="23"/>
      <c r="P35" s="23"/>
      <c r="Q35" s="23"/>
      <c r="R35" s="23"/>
      <c r="S35" s="23"/>
      <c r="T35" s="23">
        <v>1</v>
      </c>
      <c r="U35" s="23">
        <v>14</v>
      </c>
      <c r="V35" s="23">
        <v>17</v>
      </c>
      <c r="W35" s="23">
        <v>5</v>
      </c>
      <c r="X35" s="23"/>
      <c r="Y35" s="23"/>
      <c r="Z35" s="23"/>
      <c r="AA35" s="24"/>
    </row>
    <row r="36" spans="2:27" ht="205.5" customHeight="1" thickBot="1" x14ac:dyDescent="0.3">
      <c r="B36" s="16"/>
      <c r="C36" s="17" t="s">
        <v>96</v>
      </c>
      <c r="D36" s="17" t="s">
        <v>97</v>
      </c>
      <c r="E36" s="17" t="s">
        <v>89</v>
      </c>
      <c r="F36" s="17" t="s">
        <v>30</v>
      </c>
      <c r="G36" s="17" t="s">
        <v>26</v>
      </c>
      <c r="H36" s="17" t="s">
        <v>93</v>
      </c>
      <c r="I36" s="18" t="s">
        <v>52</v>
      </c>
      <c r="J36" s="19">
        <v>313</v>
      </c>
      <c r="K36" s="20">
        <v>230</v>
      </c>
      <c r="L36" s="21">
        <v>71990</v>
      </c>
      <c r="M36" s="22">
        <v>313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</row>
    <row r="37" spans="2:27" ht="205.5" customHeight="1" thickBot="1" x14ac:dyDescent="0.3">
      <c r="B37" s="16"/>
      <c r="C37" s="17" t="s">
        <v>107</v>
      </c>
      <c r="D37" s="17" t="s">
        <v>108</v>
      </c>
      <c r="E37" s="17" t="s">
        <v>109</v>
      </c>
      <c r="F37" s="17" t="s">
        <v>30</v>
      </c>
      <c r="G37" s="17" t="s">
        <v>110</v>
      </c>
      <c r="H37" s="17" t="s">
        <v>111</v>
      </c>
      <c r="I37" s="18" t="s">
        <v>52</v>
      </c>
      <c r="J37" s="19">
        <v>29</v>
      </c>
      <c r="K37" s="20">
        <v>850</v>
      </c>
      <c r="L37" s="21">
        <v>24650</v>
      </c>
      <c r="M37" s="22">
        <v>29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4"/>
    </row>
    <row r="38" spans="2:27" ht="205.5" customHeight="1" thickBot="1" x14ac:dyDescent="0.3">
      <c r="B38" s="16"/>
      <c r="C38" s="17" t="s">
        <v>112</v>
      </c>
      <c r="D38" s="17" t="s">
        <v>113</v>
      </c>
      <c r="E38" s="17" t="s">
        <v>109</v>
      </c>
      <c r="F38" s="17" t="s">
        <v>30</v>
      </c>
      <c r="G38" s="17" t="s">
        <v>26</v>
      </c>
      <c r="H38" s="17" t="s">
        <v>114</v>
      </c>
      <c r="I38" s="18" t="s">
        <v>52</v>
      </c>
      <c r="J38" s="19">
        <v>12</v>
      </c>
      <c r="K38" s="20">
        <v>790</v>
      </c>
      <c r="L38" s="21">
        <v>9480</v>
      </c>
      <c r="M38" s="22">
        <v>12</v>
      </c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</row>
    <row r="39" spans="2:27" ht="205.5" customHeight="1" thickBot="1" x14ac:dyDescent="0.3">
      <c r="B39" s="16"/>
      <c r="C39" s="17" t="s">
        <v>115</v>
      </c>
      <c r="D39" s="17" t="s">
        <v>116</v>
      </c>
      <c r="E39" s="17" t="s">
        <v>109</v>
      </c>
      <c r="F39" s="17" t="s">
        <v>30</v>
      </c>
      <c r="G39" s="17" t="s">
        <v>26</v>
      </c>
      <c r="H39" s="17" t="s">
        <v>37</v>
      </c>
      <c r="I39" s="18" t="s">
        <v>52</v>
      </c>
      <c r="J39" s="19">
        <v>2</v>
      </c>
      <c r="K39" s="20">
        <v>850</v>
      </c>
      <c r="L39" s="21">
        <v>1700</v>
      </c>
      <c r="M39" s="22">
        <v>2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4"/>
    </row>
    <row r="40" spans="2:27" ht="205.5" customHeight="1" thickBot="1" x14ac:dyDescent="0.3">
      <c r="B40" s="16"/>
      <c r="C40" s="17" t="s">
        <v>117</v>
      </c>
      <c r="D40" s="17" t="s">
        <v>118</v>
      </c>
      <c r="E40" s="17" t="s">
        <v>109</v>
      </c>
      <c r="F40" s="17" t="s">
        <v>30</v>
      </c>
      <c r="G40" s="17" t="s">
        <v>44</v>
      </c>
      <c r="H40" s="17" t="s">
        <v>114</v>
      </c>
      <c r="I40" s="18" t="s">
        <v>52</v>
      </c>
      <c r="J40" s="19">
        <v>23</v>
      </c>
      <c r="K40" s="20">
        <v>890</v>
      </c>
      <c r="L40" s="21">
        <v>20470</v>
      </c>
      <c r="M40" s="22">
        <v>23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</row>
    <row r="41" spans="2:27" ht="205.5" customHeight="1" thickBot="1" x14ac:dyDescent="0.3">
      <c r="B41" s="16"/>
      <c r="C41" s="17" t="s">
        <v>119</v>
      </c>
      <c r="D41" s="17" t="s">
        <v>118</v>
      </c>
      <c r="E41" s="17" t="s">
        <v>109</v>
      </c>
      <c r="F41" s="17" t="s">
        <v>30</v>
      </c>
      <c r="G41" s="17" t="s">
        <v>44</v>
      </c>
      <c r="H41" s="17" t="s">
        <v>114</v>
      </c>
      <c r="I41" s="18" t="s">
        <v>52</v>
      </c>
      <c r="J41" s="19">
        <v>52</v>
      </c>
      <c r="K41" s="20">
        <v>990</v>
      </c>
      <c r="L41" s="21">
        <v>51480</v>
      </c>
      <c r="M41" s="22">
        <v>52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</row>
    <row r="42" spans="2:27" ht="205.5" customHeight="1" thickBot="1" x14ac:dyDescent="0.3">
      <c r="B42" s="16"/>
      <c r="C42" s="17" t="s">
        <v>120</v>
      </c>
      <c r="D42" s="17" t="s">
        <v>118</v>
      </c>
      <c r="E42" s="17" t="s">
        <v>109</v>
      </c>
      <c r="F42" s="17" t="s">
        <v>30</v>
      </c>
      <c r="G42" s="17" t="s">
        <v>110</v>
      </c>
      <c r="H42" s="17" t="s">
        <v>121</v>
      </c>
      <c r="I42" s="18" t="s">
        <v>52</v>
      </c>
      <c r="J42" s="19">
        <v>73</v>
      </c>
      <c r="K42" s="20">
        <v>990</v>
      </c>
      <c r="L42" s="21">
        <v>72270</v>
      </c>
      <c r="M42" s="22">
        <v>73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4"/>
    </row>
    <row r="43" spans="2:27" ht="205.5" customHeight="1" thickBot="1" x14ac:dyDescent="0.3">
      <c r="B43" s="16"/>
      <c r="C43" s="17" t="s">
        <v>122</v>
      </c>
      <c r="D43" s="17" t="s">
        <v>118</v>
      </c>
      <c r="E43" s="17" t="s">
        <v>109</v>
      </c>
      <c r="F43" s="17" t="s">
        <v>30</v>
      </c>
      <c r="G43" s="17" t="s">
        <v>110</v>
      </c>
      <c r="H43" s="17" t="s">
        <v>121</v>
      </c>
      <c r="I43" s="18" t="s">
        <v>52</v>
      </c>
      <c r="J43" s="19">
        <v>76</v>
      </c>
      <c r="K43" s="20">
        <v>890</v>
      </c>
      <c r="L43" s="21">
        <v>67640</v>
      </c>
      <c r="M43" s="22">
        <v>76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4"/>
    </row>
    <row r="44" spans="2:27" ht="205.5" customHeight="1" thickBot="1" x14ac:dyDescent="0.3">
      <c r="B44" s="16"/>
      <c r="C44" s="17" t="s">
        <v>123</v>
      </c>
      <c r="D44" s="17" t="s">
        <v>118</v>
      </c>
      <c r="E44" s="17" t="s">
        <v>109</v>
      </c>
      <c r="F44" s="17" t="s">
        <v>30</v>
      </c>
      <c r="G44" s="17" t="s">
        <v>26</v>
      </c>
      <c r="H44" s="17" t="s">
        <v>37</v>
      </c>
      <c r="I44" s="18" t="s">
        <v>52</v>
      </c>
      <c r="J44" s="19">
        <v>118</v>
      </c>
      <c r="K44" s="20">
        <v>890</v>
      </c>
      <c r="L44" s="21">
        <v>105020</v>
      </c>
      <c r="M44" s="22">
        <v>118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</row>
    <row r="45" spans="2:27" ht="205.5" customHeight="1" thickBot="1" x14ac:dyDescent="0.3">
      <c r="B45" s="16"/>
      <c r="C45" s="17" t="s">
        <v>124</v>
      </c>
      <c r="D45" s="17" t="s">
        <v>118</v>
      </c>
      <c r="E45" s="17" t="s">
        <v>109</v>
      </c>
      <c r="F45" s="17" t="s">
        <v>30</v>
      </c>
      <c r="G45" s="17" t="s">
        <v>26</v>
      </c>
      <c r="H45" s="17" t="s">
        <v>37</v>
      </c>
      <c r="I45" s="18" t="s">
        <v>52</v>
      </c>
      <c r="J45" s="19">
        <v>180</v>
      </c>
      <c r="K45" s="20">
        <v>990</v>
      </c>
      <c r="L45" s="21">
        <v>178200</v>
      </c>
      <c r="M45" s="22">
        <v>180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</row>
    <row r="46" spans="2:27" ht="27.75" thickBot="1" x14ac:dyDescent="0.3">
      <c r="B46" s="26" t="s">
        <v>132</v>
      </c>
      <c r="C46" s="27"/>
      <c r="D46" s="27"/>
      <c r="E46" s="27"/>
      <c r="F46" s="27"/>
      <c r="G46" s="27"/>
      <c r="H46" s="27"/>
      <c r="I46" s="28"/>
      <c r="J46" s="25">
        <f>SUM(J3:J45)</f>
        <v>4321</v>
      </c>
      <c r="K46" s="13">
        <f>L46/J46</f>
        <v>543.28280490627174</v>
      </c>
      <c r="L46" s="13">
        <f>SUM(L3:L45)</f>
        <v>2347525</v>
      </c>
      <c r="M46" s="14">
        <f t="shared" ref="M46:AA46" si="0">SUM(M3:M45)</f>
        <v>2068</v>
      </c>
      <c r="N46" s="14">
        <f t="shared" si="0"/>
        <v>5</v>
      </c>
      <c r="O46" s="14">
        <f t="shared" si="0"/>
        <v>291</v>
      </c>
      <c r="P46" s="14">
        <f t="shared" si="0"/>
        <v>462</v>
      </c>
      <c r="Q46" s="14">
        <f t="shared" si="0"/>
        <v>640</v>
      </c>
      <c r="R46" s="14">
        <f t="shared" si="0"/>
        <v>475</v>
      </c>
      <c r="S46" s="14">
        <f t="shared" si="0"/>
        <v>280</v>
      </c>
      <c r="T46" s="14">
        <f t="shared" si="0"/>
        <v>1</v>
      </c>
      <c r="U46" s="14">
        <f t="shared" si="0"/>
        <v>14</v>
      </c>
      <c r="V46" s="14">
        <f t="shared" si="0"/>
        <v>17</v>
      </c>
      <c r="W46" s="14">
        <f t="shared" si="0"/>
        <v>11</v>
      </c>
      <c r="X46" s="14">
        <f t="shared" si="0"/>
        <v>18</v>
      </c>
      <c r="Y46" s="14">
        <f t="shared" si="0"/>
        <v>10</v>
      </c>
      <c r="Z46" s="14">
        <f t="shared" si="0"/>
        <v>24</v>
      </c>
      <c r="AA46" s="14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6:I46"/>
    <mergeCell ref="B1:AA1"/>
  </mergeCells>
  <phoneticPr fontId="0" type="noConversion"/>
  <pageMargins left="0.19685039370078741" right="0.19685039370078741" top="0.39370078740157483" bottom="0.39370078740157483" header="0" footer="0"/>
  <pageSetup paperSize="9" scale="61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BALMAIN</vt:lpstr>
      <vt:lpstr>BALMAIN!Print_Titles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Dators</cp:lastModifiedBy>
  <cp:lastPrinted>2026-08-27T19:39:55Z</cp:lastPrinted>
  <dcterms:created xsi:type="dcterms:W3CDTF">2026-07-08T10:22:37Z</dcterms:created>
  <dcterms:modified xsi:type="dcterms:W3CDTF">2026-08-29T09:20:39Z</dcterms:modified>
  <cp:category/>
</cp:coreProperties>
</file>